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0" i="1" l="1"/>
  <c r="F16" i="1"/>
  <c r="B5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16" i="1"/>
</calcChain>
</file>

<file path=xl/sharedStrings.xml><?xml version="1.0" encoding="utf-8"?>
<sst xmlns="http://schemas.openxmlformats.org/spreadsheetml/2006/main" count="32" uniqueCount="16">
  <si>
    <t>USA Loan Company</t>
  </si>
  <si>
    <t>Monthly Payment Table</t>
  </si>
  <si>
    <t>Percentage Rate:</t>
  </si>
  <si>
    <t>Mortgage in Years</t>
  </si>
  <si>
    <t>10 Years</t>
  </si>
  <si>
    <t>X</t>
  </si>
  <si>
    <t>15 Years</t>
  </si>
  <si>
    <t>20 Years</t>
  </si>
  <si>
    <t>25 Years</t>
  </si>
  <si>
    <t>30 Years</t>
  </si>
  <si>
    <t>12 Pmts a year</t>
  </si>
  <si>
    <t>Payments</t>
  </si>
  <si>
    <t>12Pmts a year</t>
  </si>
  <si>
    <t>Principal</t>
  </si>
  <si>
    <t>Questions</t>
  </si>
  <si>
    <t>The 30 year plan is better because there is only a 500,000 dollar difference over 20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</si>
</sst>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0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/>
    <xf numFmtId="164" fontId="4" fillId="2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56" sqref="D56"/>
    </sheetView>
  </sheetViews>
  <sheetFormatPr defaultRowHeight="15" x14ac:dyDescent="0.25"/>
  <cols>
    <col min="1" max="6" width="16.7109375" customWidth="1"/>
  </cols>
  <sheetData>
    <row r="1" spans="1:6" s="1" customFormat="1" ht="21" x14ac:dyDescent="0.35">
      <c r="A1" s="2" t="s">
        <v>0</v>
      </c>
    </row>
    <row r="2" spans="1:6" s="1" customFormat="1" x14ac:dyDescent="0.25">
      <c r="A2" s="1" t="s">
        <v>1</v>
      </c>
    </row>
    <row r="3" spans="1:6" s="1" customFormat="1" x14ac:dyDescent="0.25"/>
    <row r="4" spans="1:6" s="1" customFormat="1" x14ac:dyDescent="0.25">
      <c r="A4" s="1" t="s">
        <v>2</v>
      </c>
      <c r="C4" s="3">
        <v>0.04</v>
      </c>
    </row>
    <row r="5" spans="1:6" s="1" customFormat="1" x14ac:dyDescent="0.25"/>
    <row r="6" spans="1:6" s="1" customFormat="1" x14ac:dyDescent="0.25">
      <c r="C6" s="1" t="s">
        <v>3</v>
      </c>
    </row>
    <row r="7" spans="1:6" s="1" customFormat="1" x14ac:dyDescent="0.25"/>
    <row r="8" spans="1:6" s="1" customFormat="1" x14ac:dyDescent="0.25">
      <c r="A8" s="5"/>
      <c r="B8" s="5" t="s">
        <v>4</v>
      </c>
      <c r="C8" s="5" t="s">
        <v>6</v>
      </c>
      <c r="D8" s="5" t="s">
        <v>7</v>
      </c>
      <c r="E8" s="5" t="s">
        <v>8</v>
      </c>
      <c r="F8" s="5" t="s">
        <v>9</v>
      </c>
    </row>
    <row r="9" spans="1:6" s="1" customFormat="1" x14ac:dyDescent="0.25">
      <c r="A9" s="5"/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</row>
    <row r="10" spans="1:6" s="1" customFormat="1" x14ac:dyDescent="0.25">
      <c r="A10" s="5"/>
      <c r="B10" s="7" t="s">
        <v>10</v>
      </c>
      <c r="C10" s="7" t="s">
        <v>10</v>
      </c>
      <c r="D10" s="7" t="s">
        <v>12</v>
      </c>
      <c r="E10" s="7" t="s">
        <v>10</v>
      </c>
      <c r="F10" s="7" t="s">
        <v>10</v>
      </c>
    </row>
    <row r="11" spans="1:6" s="1" customFormat="1" x14ac:dyDescent="0.25">
      <c r="A11" s="5"/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6" s="1" customFormat="1" x14ac:dyDescent="0.25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 s="1" customFormat="1" x14ac:dyDescent="0.25">
      <c r="A13" s="5"/>
      <c r="B13" s="5"/>
      <c r="C13" s="5"/>
      <c r="D13" s="5"/>
      <c r="E13" s="5"/>
      <c r="F13" s="5"/>
    </row>
    <row r="14" spans="1:6" s="1" customFormat="1" x14ac:dyDescent="0.25">
      <c r="A14" s="5"/>
      <c r="B14" s="5"/>
      <c r="C14" s="5"/>
      <c r="D14" s="5"/>
      <c r="E14" s="5"/>
      <c r="F14" s="5"/>
    </row>
    <row r="15" spans="1:6" s="1" customFormat="1" x14ac:dyDescent="0.25">
      <c r="A15" s="5" t="s">
        <v>13</v>
      </c>
      <c r="B15" s="5" t="s">
        <v>4</v>
      </c>
      <c r="C15" s="5" t="s">
        <v>6</v>
      </c>
      <c r="D15" s="5" t="s">
        <v>7</v>
      </c>
      <c r="E15" s="5" t="s">
        <v>8</v>
      </c>
      <c r="F15" s="5" t="s">
        <v>9</v>
      </c>
    </row>
    <row r="16" spans="1:6" x14ac:dyDescent="0.25">
      <c r="A16" s="6">
        <v>150000</v>
      </c>
      <c r="B16" s="6">
        <f>PMT($C$4/12,B$11,-$A16)</f>
        <v>1518.6770724732223</v>
      </c>
      <c r="C16" s="6">
        <f t="shared" ref="C16:E16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6">
        <f>PMT($C$4/12,F$11,-$A16)</f>
        <v>716.12294319818932</v>
      </c>
    </row>
    <row r="17" spans="1:6" x14ac:dyDescent="0.25">
      <c r="A17" s="6">
        <v>175000</v>
      </c>
      <c r="B17" s="6">
        <f t="shared" ref="B17:F50" si="1">PMT($C$4/12,B$11,-$A17)</f>
        <v>1771.7899178854261</v>
      </c>
      <c r="C17" s="6">
        <f t="shared" si="1"/>
        <v>1294.4538698162228</v>
      </c>
      <c r="D17" s="6">
        <f t="shared" si="1"/>
        <v>1060.4655762739828</v>
      </c>
      <c r="E17" s="6">
        <f t="shared" si="1"/>
        <v>923.71447052111023</v>
      </c>
      <c r="F17" s="6">
        <f t="shared" si="1"/>
        <v>835.47676706455411</v>
      </c>
    </row>
    <row r="18" spans="1:6" x14ac:dyDescent="0.25">
      <c r="A18" s="6">
        <v>200000</v>
      </c>
      <c r="B18" s="6">
        <f t="shared" si="1"/>
        <v>2024.9027632976297</v>
      </c>
      <c r="C18" s="6">
        <f t="shared" si="1"/>
        <v>1479.3758512185404</v>
      </c>
      <c r="D18" s="6">
        <f t="shared" si="1"/>
        <v>1211.9606585988374</v>
      </c>
      <c r="E18" s="6">
        <f t="shared" si="1"/>
        <v>1055.6736805955547</v>
      </c>
      <c r="F18" s="6">
        <f t="shared" si="1"/>
        <v>954.8305909309189</v>
      </c>
    </row>
    <row r="19" spans="1:6" x14ac:dyDescent="0.25">
      <c r="A19" s="6">
        <v>225000</v>
      </c>
      <c r="B19" s="6">
        <f t="shared" si="1"/>
        <v>2278.0156087098335</v>
      </c>
      <c r="C19" s="6">
        <f t="shared" si="1"/>
        <v>1664.2978326208579</v>
      </c>
      <c r="D19" s="6">
        <f t="shared" si="1"/>
        <v>1363.455740923692</v>
      </c>
      <c r="E19" s="6">
        <f t="shared" si="1"/>
        <v>1187.6328906699989</v>
      </c>
      <c r="F19" s="6">
        <f t="shared" si="1"/>
        <v>1074.1844147972838</v>
      </c>
    </row>
    <row r="20" spans="1:6" x14ac:dyDescent="0.25">
      <c r="A20" s="6">
        <v>250000</v>
      </c>
      <c r="B20" s="6">
        <f t="shared" si="1"/>
        <v>2531.1284541220371</v>
      </c>
      <c r="C20" s="6">
        <f t="shared" si="1"/>
        <v>1849.2198140231753</v>
      </c>
      <c r="D20" s="6">
        <f t="shared" si="1"/>
        <v>1514.9508232485466</v>
      </c>
      <c r="E20" s="6">
        <f t="shared" si="1"/>
        <v>1319.5921007444433</v>
      </c>
      <c r="F20" s="6">
        <f t="shared" si="1"/>
        <v>1193.5382386636488</v>
      </c>
    </row>
    <row r="21" spans="1:6" x14ac:dyDescent="0.25">
      <c r="A21" s="6">
        <v>275000</v>
      </c>
      <c r="B21" s="6">
        <f t="shared" si="1"/>
        <v>2784.2412995342411</v>
      </c>
      <c r="C21" s="6">
        <f t="shared" si="1"/>
        <v>2034.1417954254932</v>
      </c>
      <c r="D21" s="6">
        <f t="shared" si="1"/>
        <v>1666.4459055734014</v>
      </c>
      <c r="E21" s="6">
        <f t="shared" si="1"/>
        <v>1451.5513108188875</v>
      </c>
      <c r="F21" s="6">
        <f t="shared" si="1"/>
        <v>1312.8920625300136</v>
      </c>
    </row>
    <row r="22" spans="1:6" x14ac:dyDescent="0.25">
      <c r="A22" s="6">
        <v>300000</v>
      </c>
      <c r="B22" s="6">
        <f t="shared" si="1"/>
        <v>3037.3541449464446</v>
      </c>
      <c r="C22" s="6">
        <f t="shared" si="1"/>
        <v>2219.0637768278107</v>
      </c>
      <c r="D22" s="6">
        <f t="shared" si="1"/>
        <v>1817.9409878982563</v>
      </c>
      <c r="E22" s="6">
        <f t="shared" si="1"/>
        <v>1583.5105208933319</v>
      </c>
      <c r="F22" s="6">
        <f t="shared" si="1"/>
        <v>1432.2458863963786</v>
      </c>
    </row>
    <row r="23" spans="1:6" x14ac:dyDescent="0.25">
      <c r="A23" s="6">
        <v>325000</v>
      </c>
      <c r="B23" s="6">
        <f t="shared" si="1"/>
        <v>3290.4669903586487</v>
      </c>
      <c r="C23" s="6">
        <f t="shared" si="1"/>
        <v>2403.9857582301279</v>
      </c>
      <c r="D23" s="6">
        <f t="shared" si="1"/>
        <v>1969.4360702231108</v>
      </c>
      <c r="E23" s="6">
        <f t="shared" si="1"/>
        <v>1715.4697309677763</v>
      </c>
      <c r="F23" s="6">
        <f t="shared" si="1"/>
        <v>1551.5997102627432</v>
      </c>
    </row>
    <row r="24" spans="1:6" x14ac:dyDescent="0.25">
      <c r="A24" s="6">
        <v>350000</v>
      </c>
      <c r="B24" s="6">
        <f t="shared" si="1"/>
        <v>3543.5798357708522</v>
      </c>
      <c r="C24" s="6">
        <f t="shared" si="1"/>
        <v>2588.9077396324456</v>
      </c>
      <c r="D24" s="6">
        <f t="shared" si="1"/>
        <v>2120.9311525479657</v>
      </c>
      <c r="E24" s="6">
        <f t="shared" si="1"/>
        <v>1847.4289410422205</v>
      </c>
      <c r="F24" s="6">
        <f t="shared" si="1"/>
        <v>1670.9535341291082</v>
      </c>
    </row>
    <row r="25" spans="1:6" x14ac:dyDescent="0.25">
      <c r="A25" s="6">
        <v>375000</v>
      </c>
      <c r="B25" s="6">
        <f t="shared" si="1"/>
        <v>3796.6926811830563</v>
      </c>
      <c r="C25" s="6">
        <f t="shared" si="1"/>
        <v>2773.8297210347632</v>
      </c>
      <c r="D25" s="6">
        <f t="shared" si="1"/>
        <v>2272.4262348728203</v>
      </c>
      <c r="E25" s="6">
        <f t="shared" si="1"/>
        <v>1979.3881511166651</v>
      </c>
      <c r="F25" s="6">
        <f t="shared" si="1"/>
        <v>1790.307357995473</v>
      </c>
    </row>
    <row r="26" spans="1:6" x14ac:dyDescent="0.25">
      <c r="A26" s="6">
        <v>400000</v>
      </c>
      <c r="B26" s="6">
        <f t="shared" si="1"/>
        <v>4049.8055265952594</v>
      </c>
      <c r="C26" s="6">
        <f t="shared" si="1"/>
        <v>2958.7517024370809</v>
      </c>
      <c r="D26" s="6">
        <f t="shared" si="1"/>
        <v>2423.9213171976749</v>
      </c>
      <c r="E26" s="6">
        <f t="shared" si="1"/>
        <v>2111.3473611911095</v>
      </c>
      <c r="F26" s="6">
        <f t="shared" si="1"/>
        <v>1909.6611818618378</v>
      </c>
    </row>
    <row r="27" spans="1:6" x14ac:dyDescent="0.25">
      <c r="A27" s="6">
        <v>425000</v>
      </c>
      <c r="B27" s="6">
        <f t="shared" si="1"/>
        <v>4302.9183720074634</v>
      </c>
      <c r="C27" s="6">
        <f t="shared" si="1"/>
        <v>3143.6736838393981</v>
      </c>
      <c r="D27" s="6">
        <f t="shared" si="1"/>
        <v>2575.4163995225294</v>
      </c>
      <c r="E27" s="6">
        <f t="shared" si="1"/>
        <v>2243.3065712655534</v>
      </c>
      <c r="F27" s="6">
        <f t="shared" si="1"/>
        <v>2029.0150057282028</v>
      </c>
    </row>
    <row r="28" spans="1:6" x14ac:dyDescent="0.25">
      <c r="A28" s="6">
        <v>450000</v>
      </c>
      <c r="B28" s="6">
        <f t="shared" si="1"/>
        <v>4556.031217419667</v>
      </c>
      <c r="C28" s="6">
        <f t="shared" si="1"/>
        <v>3328.5956652417158</v>
      </c>
      <c r="D28" s="6">
        <f t="shared" si="1"/>
        <v>2726.911481847384</v>
      </c>
      <c r="E28" s="6">
        <f t="shared" si="1"/>
        <v>2375.2657813399978</v>
      </c>
      <c r="F28" s="6">
        <f t="shared" si="1"/>
        <v>2148.3688295945676</v>
      </c>
    </row>
    <row r="29" spans="1:6" x14ac:dyDescent="0.25">
      <c r="A29" s="6">
        <v>475000</v>
      </c>
      <c r="B29" s="6">
        <f t="shared" si="1"/>
        <v>4809.1440628318705</v>
      </c>
      <c r="C29" s="6">
        <f t="shared" si="1"/>
        <v>3513.5176466440334</v>
      </c>
      <c r="D29" s="6">
        <f t="shared" si="1"/>
        <v>2878.4065641722386</v>
      </c>
      <c r="E29" s="6">
        <f t="shared" si="1"/>
        <v>2507.2249914144422</v>
      </c>
      <c r="F29" s="6">
        <f t="shared" si="1"/>
        <v>2267.7226534609326</v>
      </c>
    </row>
    <row r="30" spans="1:6" x14ac:dyDescent="0.25">
      <c r="A30" s="6">
        <v>500000</v>
      </c>
      <c r="B30" s="6">
        <f t="shared" si="1"/>
        <v>5062.2569082440741</v>
      </c>
      <c r="C30" s="6">
        <f t="shared" si="1"/>
        <v>3698.4396280463507</v>
      </c>
      <c r="D30" s="6">
        <f t="shared" si="1"/>
        <v>3029.9016464970932</v>
      </c>
      <c r="E30" s="6">
        <f t="shared" si="1"/>
        <v>2639.1842014888866</v>
      </c>
      <c r="F30" s="6">
        <f t="shared" si="1"/>
        <v>2387.0764773272977</v>
      </c>
    </row>
    <row r="31" spans="1:6" x14ac:dyDescent="0.25">
      <c r="A31" s="6">
        <v>525000</v>
      </c>
      <c r="B31" s="6">
        <f t="shared" si="1"/>
        <v>5315.3697536562786</v>
      </c>
      <c r="C31" s="6">
        <f t="shared" si="1"/>
        <v>3883.3616094486683</v>
      </c>
      <c r="D31" s="6">
        <f t="shared" si="1"/>
        <v>3181.3967288219483</v>
      </c>
      <c r="E31" s="6">
        <f t="shared" si="1"/>
        <v>2771.143411563331</v>
      </c>
      <c r="F31" s="6">
        <f t="shared" si="1"/>
        <v>2506.4303011936622</v>
      </c>
    </row>
    <row r="32" spans="1:6" x14ac:dyDescent="0.25">
      <c r="A32" s="6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6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6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6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6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5">
      <c r="A37" s="6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5">
      <c r="A38" s="6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5">
      <c r="A39" s="6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5">
      <c r="A40" s="6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5">
      <c r="A41" s="6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5">
      <c r="A42" s="6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5">
      <c r="A43" s="6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5">
      <c r="A44" s="6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5">
      <c r="A45" s="6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5">
      <c r="A46" s="6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5">
      <c r="A47" s="6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5">
      <c r="A48" s="6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5">
      <c r="A49" s="6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5">
      <c r="A50" s="6">
        <v>1000000</v>
      </c>
      <c r="B50" s="9">
        <f>PMT($C$4/12,B$11,-$A50)</f>
        <v>10124.513816488148</v>
      </c>
      <c r="C50" s="6">
        <f t="shared" si="1"/>
        <v>7396.8792560927013</v>
      </c>
      <c r="D50" s="6">
        <f t="shared" si="1"/>
        <v>6059.8032929941864</v>
      </c>
      <c r="E50" s="6">
        <f t="shared" si="1"/>
        <v>5278.3684029777733</v>
      </c>
      <c r="F50" s="10">
        <f>PMT($C$4/12,F$11,D52-$A50)</f>
        <v>4774.1529546545953</v>
      </c>
    </row>
    <row r="52" spans="1:6" x14ac:dyDescent="0.25">
      <c r="A52" s="8" t="s">
        <v>14</v>
      </c>
    </row>
    <row r="53" spans="1:6" x14ac:dyDescent="0.25">
      <c r="A53" s="4">
        <v>1214941.2</v>
      </c>
    </row>
    <row r="54" spans="1:6" x14ac:dyDescent="0.25">
      <c r="A54" s="4">
        <v>1718694</v>
      </c>
    </row>
    <row r="55" spans="1:6" x14ac:dyDescent="0.25">
      <c r="A55" t="s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2013-04-04T14:08:40Z</dcterms:created>
  <dcterms:modified xsi:type="dcterms:W3CDTF">2013-04-08T17:28:14Z</dcterms:modified>
</cp:coreProperties>
</file>